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ferri\Downloads\"/>
    </mc:Choice>
  </mc:AlternateContent>
  <bookViews>
    <workbookView xWindow="0" yWindow="0" windowWidth="28800" windowHeight="12000"/>
  </bookViews>
  <sheets>
    <sheet name="MP 2025-12 LOT 5 BPU DQ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8" i="1" l="1"/>
  <c r="D47" i="1"/>
  <c r="N20" i="1"/>
  <c r="N21" i="1"/>
  <c r="N22" i="1"/>
  <c r="N23" i="1"/>
  <c r="N24" i="1"/>
  <c r="N25" i="1"/>
  <c r="N19" i="1"/>
  <c r="K20" i="1"/>
  <c r="K21" i="1"/>
  <c r="K22" i="1"/>
  <c r="K23" i="1"/>
  <c r="K24" i="1"/>
  <c r="K25" i="1"/>
  <c r="K19" i="1"/>
  <c r="H20" i="1"/>
  <c r="H21" i="1"/>
  <c r="H22" i="1"/>
  <c r="H23" i="1"/>
  <c r="H24" i="1"/>
  <c r="H25" i="1"/>
  <c r="H19" i="1"/>
  <c r="E20" i="1"/>
  <c r="E21" i="1"/>
  <c r="E22" i="1"/>
  <c r="E23" i="1"/>
  <c r="E24" i="1"/>
  <c r="E25" i="1"/>
  <c r="E19" i="1"/>
  <c r="M41" i="1"/>
  <c r="M44" i="1" s="1"/>
  <c r="N41" i="1"/>
  <c r="M45" i="1" s="1"/>
  <c r="G41" i="1"/>
  <c r="G44" i="1" s="1"/>
  <c r="H41" i="1"/>
  <c r="G45" i="1" s="1"/>
  <c r="E41" i="1" l="1"/>
  <c r="D41" i="1"/>
  <c r="J41" i="1" l="1"/>
  <c r="J44" i="1" s="1"/>
  <c r="D44" i="1"/>
  <c r="K41" i="1" l="1"/>
  <c r="J45" i="1" s="1"/>
  <c r="D45" i="1"/>
</calcChain>
</file>

<file path=xl/sharedStrings.xml><?xml version="1.0" encoding="utf-8"?>
<sst xmlns="http://schemas.openxmlformats.org/spreadsheetml/2006/main" count="52" uniqueCount="30">
  <si>
    <t>de 25 à 29</t>
  </si>
  <si>
    <t xml:space="preserve">Moins de 25 </t>
  </si>
  <si>
    <t>de 30 à 34</t>
  </si>
  <si>
    <t>de 35 à 39</t>
  </si>
  <si>
    <t>de 40 à 44</t>
  </si>
  <si>
    <t>de 45 à 49</t>
  </si>
  <si>
    <t>MONTANT HT</t>
  </si>
  <si>
    <t>MONTANT TTC</t>
  </si>
  <si>
    <t>HT</t>
  </si>
  <si>
    <t>TTC</t>
  </si>
  <si>
    <t>TAUX DE TVA APPLICABLE</t>
  </si>
  <si>
    <t>NB DE PARTICIPANTS</t>
  </si>
  <si>
    <t>CANDIDAT 
Nom de la société
Adresse
Téléphone fixe et mobile
Mail</t>
  </si>
  <si>
    <t>BORDEREAU DES PRIX UNITAIRES (BPU)</t>
  </si>
  <si>
    <t>DETAIL QUANTITATIF ESTIMATIF (DQE)</t>
  </si>
  <si>
    <t>de 50 à 54</t>
  </si>
  <si>
    <t>MONTANT UNITAIRE 
PAR PERSONNE</t>
  </si>
  <si>
    <t>THEMATIQUE DU LOISIR</t>
  </si>
  <si>
    <t>CONVIVIAL / FESTIF</t>
  </si>
  <si>
    <t>EFFECTIF PREVISIONNEL PAR LOISIR</t>
  </si>
  <si>
    <t>NOMBRE DE LOISIRS PREVISIONNEL</t>
  </si>
  <si>
    <t>MONTANT TOTAL ESTIMATIF
PAR AN</t>
  </si>
  <si>
    <r>
      <rPr>
        <b/>
        <sz val="11"/>
        <color rgb="FF0070C0"/>
        <rFont val="Calibri"/>
        <family val="2"/>
        <scheme val="minor"/>
      </rPr>
      <t xml:space="preserve">MONTANT TOTAL </t>
    </r>
    <r>
      <rPr>
        <b/>
        <sz val="11"/>
        <color theme="1"/>
        <rFont val="Calibri"/>
        <family val="2"/>
        <scheme val="minor"/>
      </rPr>
      <t xml:space="preserve">
</t>
    </r>
    <r>
      <rPr>
        <b/>
        <sz val="10"/>
        <color theme="1"/>
        <rFont val="Calibri"/>
        <family val="2"/>
        <scheme val="minor"/>
      </rPr>
      <t>sur la base du montant unitaire par personne correspondant au nombre de participants prévisonnel et du nombre de loisirs prévisionnel</t>
    </r>
  </si>
  <si>
    <t>.</t>
  </si>
  <si>
    <t>Seule la partie "BORDEREAU DES PRIX UNITAIRES (BPU) 2026" a valeur contractuelle (premier marché subséquent). 
Le candidat communique à titre indicatif les tarifs pour 2027. Les tarifs définitifs seront confirmés par le candidat dans le cadre du second marché subséquent.
Les quantités indiquées dans la partie "DETAIL QUANTITATIF ESTIMATIF (DQE)" ne sont utilisées que pour le jugement des offres et n'ont pas valeur contractuelle.</t>
  </si>
  <si>
    <t>BORDEREAU DE PRIX UNITAIRES (BPU) 
VALANT DETAIL QUANTITATIF ESTIMATIF (DQE)</t>
  </si>
  <si>
    <t>MP 2025-12 ORGANISATION DE LOISIRS D’UNE JOURNEE A CARACTERE SOCIAL DESTINEES AUX RETRAITES MINEURS</t>
  </si>
  <si>
    <t>LOT N° 5
SAONE-ET-LOIRE</t>
  </si>
  <si>
    <t>DECOUVERTE / CULTUREL</t>
  </si>
  <si>
    <t>MONTANT TOTAL ESTIMATIF
LOT 5
ANNEES 2026 + 2027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</si>
</sst>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b/>
      <sz val="12"/>
      <color rgb="FF0070C0"/>
      <name val="Calibri"/>
      <family val="2"/>
      <scheme val="minor"/>
    </font>
    <font>
      <sz val="12"/>
      <color theme="1"/>
      <name val="Calibri"/>
      <family val="2"/>
      <scheme val="minor"/>
    </font>
    <font>
      <b/>
      <sz val="13"/>
      <color rgb="FF0070C0"/>
      <name val="Calibri"/>
      <family val="2"/>
      <scheme val="minor"/>
    </font>
    <font>
      <b/>
      <sz val="13"/>
      <color theme="1"/>
      <name val="Calibri"/>
      <family val="2"/>
      <scheme val="minor"/>
    </font>
    <font>
      <sz val="13"/>
      <color theme="1"/>
      <name val="Calibri"/>
      <family val="2"/>
      <scheme val="minor"/>
    </font>
    <font>
      <b/>
      <sz val="12"/>
      <name val="Calibri"/>
      <family val="2"/>
    </font>
    <font>
      <b/>
      <sz val="14"/>
      <color rgb="FF0070C0"/>
      <name val="Calibri"/>
      <family val="2"/>
    </font>
    <font>
      <b/>
      <sz val="14"/>
      <color theme="1"/>
      <name val="Calibri"/>
      <family val="2"/>
      <scheme val="minor"/>
    </font>
    <font>
      <b/>
      <sz val="11"/>
      <name val="Calibri"/>
      <family val="2"/>
      <scheme val="minor"/>
    </font>
    <font>
      <b/>
      <sz val="22"/>
      <name val="Calibri"/>
      <family val="2"/>
      <scheme val="minor"/>
    </font>
    <font>
      <b/>
      <sz val="12"/>
      <color rgb="FFFF0000"/>
      <name val="Calibri"/>
      <family val="2"/>
    </font>
    <font>
      <b/>
      <sz val="10"/>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s>
  <cellStyleXfs count="2">
    <xf numFmtId="0" fontId="0" fillId="0" borderId="0"/>
    <xf numFmtId="9" fontId="1" fillId="0" borderId="0" applyFont="0" applyFill="0" applyBorder="0" applyAlignment="0" applyProtection="0"/>
  </cellStyleXfs>
  <cellXfs count="64">
    <xf numFmtId="0" fontId="0" fillId="0" borderId="0" xfId="0"/>
    <xf numFmtId="0" fontId="0" fillId="0" borderId="0" xfId="0" applyAlignment="1">
      <alignment vertical="center"/>
    </xf>
    <xf numFmtId="0" fontId="0" fillId="0" borderId="0" xfId="0" applyAlignment="1">
      <alignment horizontal="center" vertical="center" wrapText="1"/>
    </xf>
    <xf numFmtId="0" fontId="0" fillId="0" borderId="0" xfId="0" applyAlignment="1">
      <alignment vertical="center" wrapText="1"/>
    </xf>
    <xf numFmtId="164" fontId="0" fillId="0" borderId="1" xfId="0" applyNumberFormat="1" applyBorder="1" applyAlignment="1">
      <alignment vertical="center"/>
    </xf>
    <xf numFmtId="0" fontId="2" fillId="0" borderId="0" xfId="0" applyFont="1" applyAlignment="1">
      <alignment vertical="center"/>
    </xf>
    <xf numFmtId="0" fontId="0" fillId="0" borderId="0" xfId="0" applyBorder="1" applyAlignment="1">
      <alignment horizontal="center" vertical="center" wrapText="1"/>
    </xf>
    <xf numFmtId="164" fontId="0" fillId="0" borderId="0" xfId="0" applyNumberFormat="1" applyBorder="1" applyAlignment="1">
      <alignment vertical="center"/>
    </xf>
    <xf numFmtId="9" fontId="0" fillId="0" borderId="0" xfId="1" applyFont="1" applyBorder="1" applyAlignment="1">
      <alignment vertical="center"/>
    </xf>
    <xf numFmtId="0" fontId="0" fillId="0" borderId="1" xfId="0" applyBorder="1" applyAlignment="1">
      <alignment horizontal="right" vertical="center"/>
    </xf>
    <xf numFmtId="0" fontId="0" fillId="0" borderId="1" xfId="0" applyBorder="1" applyAlignment="1">
      <alignment horizontal="right" vertical="center" wrapText="1"/>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Border="1" applyAlignment="1">
      <alignment vertical="center"/>
    </xf>
    <xf numFmtId="0" fontId="2" fillId="0" borderId="0" xfId="0" applyFont="1" applyBorder="1" applyAlignment="1">
      <alignment vertical="center"/>
    </xf>
    <xf numFmtId="0" fontId="0" fillId="0" borderId="2" xfId="0" applyBorder="1" applyAlignment="1">
      <alignment horizontal="right" vertical="center"/>
    </xf>
    <xf numFmtId="0" fontId="0" fillId="0" borderId="2" xfId="0" applyBorder="1" applyAlignment="1">
      <alignment horizontal="right" vertical="center" wrapText="1"/>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Border="1" applyAlignment="1">
      <alignment horizontal="right" vertical="center" wrapText="1"/>
    </xf>
    <xf numFmtId="0" fontId="7" fillId="3" borderId="7" xfId="0" applyFont="1" applyFill="1" applyBorder="1" applyAlignment="1">
      <alignment horizontal="left" vertical="center"/>
    </xf>
    <xf numFmtId="0" fontId="8" fillId="0" borderId="0" xfId="0" applyFont="1" applyBorder="1" applyAlignment="1">
      <alignment horizontal="right" vertical="center"/>
    </xf>
    <xf numFmtId="0" fontId="7" fillId="4" borderId="9" xfId="0" applyFont="1" applyFill="1" applyBorder="1" applyAlignment="1">
      <alignment horizontal="left" vertical="center"/>
    </xf>
    <xf numFmtId="0" fontId="10" fillId="0" borderId="0" xfId="0" applyFont="1" applyFill="1" applyAlignment="1">
      <alignment horizontal="center" vertical="center" wrapText="1"/>
    </xf>
    <xf numFmtId="0" fontId="9" fillId="0" borderId="5" xfId="0" applyFont="1" applyBorder="1" applyAlignment="1">
      <alignment vertical="center" wrapText="1"/>
    </xf>
    <xf numFmtId="0" fontId="9" fillId="0" borderId="13" xfId="0" applyFont="1" applyBorder="1" applyAlignment="1">
      <alignment vertical="center" wrapText="1"/>
    </xf>
    <xf numFmtId="0" fontId="6" fillId="0" borderId="0" xfId="0" applyFont="1" applyAlignment="1">
      <alignment vertical="center"/>
    </xf>
    <xf numFmtId="0" fontId="12" fillId="0" borderId="0" xfId="0" applyFont="1" applyBorder="1" applyAlignment="1">
      <alignment vertical="center"/>
    </xf>
    <xf numFmtId="0" fontId="9" fillId="0" borderId="0" xfId="0" applyFont="1" applyBorder="1" applyAlignment="1">
      <alignment vertical="center" wrapText="1"/>
    </xf>
    <xf numFmtId="0" fontId="9"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0" fillId="0" borderId="0" xfId="0" applyFill="1" applyAlignment="1">
      <alignment vertical="center"/>
    </xf>
    <xf numFmtId="0" fontId="6" fillId="5" borderId="0" xfId="0" applyFont="1" applyFill="1" applyBorder="1" applyAlignment="1">
      <alignment horizontal="center" vertical="center"/>
    </xf>
    <xf numFmtId="0" fontId="3" fillId="0" borderId="0" xfId="0" applyFont="1" applyBorder="1" applyAlignment="1">
      <alignment horizontal="center" vertical="center"/>
    </xf>
    <xf numFmtId="0" fontId="11" fillId="0" borderId="16" xfId="0" applyFont="1" applyFill="1" applyBorder="1" applyAlignment="1">
      <alignment horizontal="center" vertical="center"/>
    </xf>
    <xf numFmtId="0" fontId="2" fillId="0" borderId="1" xfId="0" applyFont="1" applyBorder="1" applyAlignment="1">
      <alignment horizontal="center" vertical="center"/>
    </xf>
    <xf numFmtId="9" fontId="2" fillId="0" borderId="1" xfId="1" applyFont="1" applyBorder="1" applyAlignment="1">
      <alignment horizontal="center" vertical="center"/>
    </xf>
    <xf numFmtId="0" fontId="11" fillId="0" borderId="0" xfId="0" applyFont="1" applyAlignment="1">
      <alignment horizontal="center"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2" fillId="0" borderId="1" xfId="0" applyFont="1" applyBorder="1" applyAlignment="1">
      <alignment horizontal="lef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164" fontId="7" fillId="4" borderId="17" xfId="0" applyNumberFormat="1" applyFont="1" applyFill="1" applyBorder="1" applyAlignment="1">
      <alignment horizontal="center" vertical="center"/>
    </xf>
    <xf numFmtId="164" fontId="7" fillId="4" borderId="19" xfId="0" applyNumberFormat="1" applyFont="1" applyFill="1" applyBorder="1" applyAlignment="1">
      <alignment horizontal="center" vertical="center"/>
    </xf>
    <xf numFmtId="164" fontId="7" fillId="3" borderId="6" xfId="0" applyNumberFormat="1" applyFont="1" applyFill="1" applyBorder="1" applyAlignment="1">
      <alignment horizontal="center" vertical="center"/>
    </xf>
    <xf numFmtId="164" fontId="7" fillId="3" borderId="20" xfId="0" applyNumberFormat="1" applyFont="1" applyFill="1" applyBorder="1" applyAlignment="1">
      <alignment horizontal="center"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 vertical="center"/>
    </xf>
    <xf numFmtId="0" fontId="11" fillId="3" borderId="0" xfId="0" applyFont="1" applyFill="1" applyBorder="1" applyAlignment="1">
      <alignment horizontal="center" vertical="center"/>
    </xf>
    <xf numFmtId="0" fontId="13" fillId="0" borderId="0" xfId="0" applyFont="1" applyAlignment="1">
      <alignment horizontal="center" vertical="center" wrapText="1"/>
    </xf>
    <xf numFmtId="0" fontId="2" fillId="0" borderId="1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14" fillId="0" borderId="0" xfId="0" applyFont="1" applyFill="1" applyAlignment="1">
      <alignment horizontal="center" vertical="center" wrapText="1"/>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xf>
    <xf numFmtId="164" fontId="7" fillId="4" borderId="18" xfId="0" applyNumberFormat="1" applyFont="1" applyFill="1" applyBorder="1" applyAlignment="1">
      <alignment horizontal="center" vertical="center"/>
    </xf>
    <xf numFmtId="0" fontId="11" fillId="2" borderId="21" xfId="0" applyFont="1" applyFill="1" applyBorder="1" applyAlignment="1">
      <alignment horizontal="center" vertical="center"/>
    </xf>
    <xf numFmtId="0" fontId="11" fillId="2" borderId="0" xfId="0" applyFont="1" applyFill="1" applyBorder="1" applyAlignment="1">
      <alignment horizontal="center" vertical="center"/>
    </xf>
    <xf numFmtId="164" fontId="7" fillId="3" borderId="22" xfId="0" applyNumberFormat="1"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133350</xdr:rowOff>
    </xdr:from>
    <xdr:to>
      <xdr:col>0</xdr:col>
      <xdr:colOff>2047875</xdr:colOff>
      <xdr:row>3</xdr:row>
      <xdr:rowOff>87765</xdr:rowOff>
    </xdr:to>
    <xdr:pic>
      <xdr:nvPicPr>
        <xdr:cNvPr id="2"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33350"/>
          <a:ext cx="1847850" cy="870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48"/>
  <sheetViews>
    <sheetView tabSelected="1" topLeftCell="A22" zoomScaleNormal="100" workbookViewId="0">
      <selection activeCell="A49" sqref="A49"/>
    </sheetView>
  </sheetViews>
  <sheetFormatPr baseColWidth="10" defaultColWidth="11.44140625" defaultRowHeight="14.4" x14ac:dyDescent="0.3"/>
  <cols>
    <col min="1" max="1" width="33.6640625" style="1" customWidth="1"/>
    <col min="2" max="2" width="26" style="1" customWidth="1"/>
    <col min="3" max="3" width="5.6640625" style="14" customWidth="1"/>
    <col min="4" max="5" width="15.6640625" style="1" customWidth="1"/>
    <col min="6" max="6" width="5.6640625" style="1" customWidth="1"/>
    <col min="7" max="8" width="15.6640625" style="1" customWidth="1"/>
    <col min="9" max="9" width="8.21875" style="1" customWidth="1"/>
    <col min="10" max="11" width="15.6640625" style="1" customWidth="1"/>
    <col min="12" max="12" width="5.5546875" style="1" customWidth="1"/>
    <col min="13" max="14" width="15.6640625" style="1" customWidth="1"/>
    <col min="15" max="16384" width="11.44140625" style="1"/>
  </cols>
  <sheetData>
    <row r="3" spans="1:14" ht="40.799999999999997" customHeight="1" x14ac:dyDescent="0.3">
      <c r="B3" s="39" t="s">
        <v>26</v>
      </c>
      <c r="C3" s="39"/>
      <c r="D3" s="39"/>
      <c r="E3" s="39"/>
      <c r="F3" s="39"/>
      <c r="G3" s="39"/>
      <c r="H3" s="39"/>
      <c r="I3" s="39"/>
      <c r="J3" s="39"/>
      <c r="K3" s="39"/>
      <c r="L3" s="39"/>
      <c r="M3" s="39"/>
      <c r="N3" s="39"/>
    </row>
    <row r="5" spans="1:14" ht="70.2" customHeight="1" x14ac:dyDescent="0.3">
      <c r="A5" s="53" t="s">
        <v>25</v>
      </c>
      <c r="B5" s="53"/>
      <c r="C5" s="53"/>
      <c r="D5" s="53"/>
      <c r="E5" s="53"/>
      <c r="F5" s="53"/>
      <c r="G5" s="53"/>
      <c r="H5" s="53"/>
      <c r="I5" s="53"/>
      <c r="J5" s="53"/>
      <c r="K5" s="53"/>
      <c r="L5" s="53"/>
      <c r="M5" s="53"/>
      <c r="N5" s="53"/>
    </row>
    <row r="7" spans="1:14" ht="15" thickBot="1" x14ac:dyDescent="0.35"/>
    <row r="8" spans="1:14" ht="89.25" customHeight="1" thickBot="1" x14ac:dyDescent="0.35">
      <c r="A8" s="25" t="s">
        <v>27</v>
      </c>
      <c r="B8" s="26" t="s">
        <v>12</v>
      </c>
      <c r="C8" s="27"/>
      <c r="D8" s="40"/>
      <c r="E8" s="41"/>
      <c r="F8" s="41"/>
      <c r="G8" s="41"/>
      <c r="H8" s="41"/>
      <c r="I8" s="41"/>
      <c r="J8" s="41"/>
      <c r="K8" s="41"/>
      <c r="L8" s="41"/>
      <c r="M8" s="41"/>
      <c r="N8" s="42"/>
    </row>
    <row r="9" spans="1:14" ht="15.75" customHeight="1" x14ac:dyDescent="0.3">
      <c r="A9" s="25"/>
      <c r="B9" s="30"/>
      <c r="C9" s="30"/>
      <c r="D9" s="31"/>
      <c r="E9" s="31"/>
      <c r="G9" s="31"/>
      <c r="H9" s="31"/>
    </row>
    <row r="10" spans="1:14" ht="62.4" customHeight="1" x14ac:dyDescent="0.3">
      <c r="A10" s="57" t="s">
        <v>24</v>
      </c>
      <c r="B10" s="57"/>
      <c r="C10" s="57"/>
      <c r="D10" s="57"/>
      <c r="E10" s="57"/>
      <c r="F10" s="57"/>
      <c r="G10" s="57"/>
      <c r="H10" s="57"/>
      <c r="I10" s="57"/>
      <c r="J10" s="57"/>
      <c r="K10" s="57"/>
      <c r="L10" s="57"/>
      <c r="M10" s="57"/>
      <c r="N10" s="57"/>
    </row>
    <row r="11" spans="1:14" ht="15.75" customHeight="1" x14ac:dyDescent="0.3">
      <c r="A11" s="1" t="s">
        <v>23</v>
      </c>
    </row>
    <row r="12" spans="1:14" ht="18" x14ac:dyDescent="0.3">
      <c r="A12" s="61" t="s">
        <v>13</v>
      </c>
      <c r="B12" s="62"/>
      <c r="C12" s="62"/>
      <c r="D12" s="62"/>
      <c r="E12" s="62"/>
      <c r="F12" s="62"/>
      <c r="G12" s="62"/>
      <c r="H12" s="62"/>
      <c r="I12" s="62"/>
      <c r="J12" s="62"/>
      <c r="K12" s="62"/>
      <c r="L12" s="62"/>
      <c r="M12" s="62"/>
      <c r="N12" s="62"/>
    </row>
    <row r="13" spans="1:14" ht="18" x14ac:dyDescent="0.3">
      <c r="A13" s="32"/>
      <c r="B13" s="32"/>
      <c r="C13" s="32"/>
      <c r="D13" s="32"/>
      <c r="E13" s="32"/>
      <c r="G13" s="32"/>
      <c r="H13" s="32"/>
    </row>
    <row r="14" spans="1:14" ht="18" x14ac:dyDescent="0.3">
      <c r="A14" s="32"/>
      <c r="B14" s="32"/>
      <c r="C14" s="32"/>
      <c r="D14" s="52">
        <v>2026</v>
      </c>
      <c r="E14" s="52"/>
      <c r="F14" s="52"/>
      <c r="G14" s="52"/>
      <c r="H14" s="52"/>
      <c r="J14" s="52">
        <v>2027</v>
      </c>
      <c r="K14" s="52"/>
      <c r="L14" s="52"/>
      <c r="M14" s="52"/>
      <c r="N14" s="52"/>
    </row>
    <row r="15" spans="1:14" ht="15" thickBot="1" x14ac:dyDescent="0.35"/>
    <row r="16" spans="1:14" ht="18" thickBot="1" x14ac:dyDescent="0.35">
      <c r="A16" s="28" t="s">
        <v>17</v>
      </c>
      <c r="D16" s="50" t="s">
        <v>18</v>
      </c>
      <c r="E16" s="51"/>
      <c r="G16" s="50" t="s">
        <v>28</v>
      </c>
      <c r="H16" s="51"/>
      <c r="J16" s="50" t="s">
        <v>18</v>
      </c>
      <c r="K16" s="51"/>
      <c r="M16" s="50" t="s">
        <v>28</v>
      </c>
      <c r="N16" s="51"/>
    </row>
    <row r="17" spans="1:14" ht="17.399999999999999" x14ac:dyDescent="0.3">
      <c r="A17" s="28"/>
      <c r="D17" s="34"/>
      <c r="E17" s="34"/>
      <c r="G17" s="34"/>
      <c r="H17" s="34"/>
      <c r="J17" s="34"/>
      <c r="K17" s="34"/>
      <c r="M17" s="34"/>
      <c r="N17" s="34"/>
    </row>
    <row r="18" spans="1:14" s="2" customFormat="1" ht="15.6" x14ac:dyDescent="0.3">
      <c r="A18" s="12"/>
      <c r="B18" s="19" t="s">
        <v>11</v>
      </c>
      <c r="C18" s="6"/>
      <c r="D18" s="19" t="s">
        <v>6</v>
      </c>
      <c r="E18" s="19" t="s">
        <v>7</v>
      </c>
      <c r="G18" s="19" t="s">
        <v>6</v>
      </c>
      <c r="H18" s="19" t="s">
        <v>7</v>
      </c>
      <c r="J18" s="19" t="s">
        <v>6</v>
      </c>
      <c r="K18" s="19" t="s">
        <v>7</v>
      </c>
      <c r="M18" s="19" t="s">
        <v>6</v>
      </c>
      <c r="N18" s="19" t="s">
        <v>7</v>
      </c>
    </row>
    <row r="19" spans="1:14" ht="15" customHeight="1" x14ac:dyDescent="0.3">
      <c r="A19" s="54" t="s">
        <v>16</v>
      </c>
      <c r="B19" s="9" t="s">
        <v>1</v>
      </c>
      <c r="C19" s="16"/>
      <c r="D19" s="4"/>
      <c r="E19" s="4">
        <f>D19+(D19*$B$27)</f>
        <v>0</v>
      </c>
      <c r="G19" s="4"/>
      <c r="H19" s="4">
        <f>G19+(G19*$B$27)</f>
        <v>0</v>
      </c>
      <c r="J19" s="4"/>
      <c r="K19" s="4">
        <f>J19+(J19*$B$27)</f>
        <v>0</v>
      </c>
      <c r="M19" s="4"/>
      <c r="N19" s="4">
        <f>M19+(M19*$B$27)</f>
        <v>0</v>
      </c>
    </row>
    <row r="20" spans="1:14" x14ac:dyDescent="0.3">
      <c r="A20" s="55"/>
      <c r="B20" s="10" t="s">
        <v>0</v>
      </c>
      <c r="C20" s="17"/>
      <c r="D20" s="4"/>
      <c r="E20" s="4">
        <f t="shared" ref="E20:E25" si="0">D20+(D20*$B$27)</f>
        <v>0</v>
      </c>
      <c r="G20" s="4"/>
      <c r="H20" s="4">
        <f t="shared" ref="H20:H25" si="1">G20+(G20*$B$27)</f>
        <v>0</v>
      </c>
      <c r="J20" s="4"/>
      <c r="K20" s="4">
        <f t="shared" ref="K20:K25" si="2">J20+(J20*$B$27)</f>
        <v>0</v>
      </c>
      <c r="M20" s="4"/>
      <c r="N20" s="4">
        <f t="shared" ref="N20:N25" si="3">M20+(M20*$B$27)</f>
        <v>0</v>
      </c>
    </row>
    <row r="21" spans="1:14" x14ac:dyDescent="0.3">
      <c r="A21" s="55"/>
      <c r="B21" s="10" t="s">
        <v>2</v>
      </c>
      <c r="C21" s="17"/>
      <c r="D21" s="4"/>
      <c r="E21" s="4">
        <f t="shared" si="0"/>
        <v>0</v>
      </c>
      <c r="G21" s="4"/>
      <c r="H21" s="4">
        <f t="shared" si="1"/>
        <v>0</v>
      </c>
      <c r="J21" s="4"/>
      <c r="K21" s="4">
        <f t="shared" si="2"/>
        <v>0</v>
      </c>
      <c r="M21" s="4"/>
      <c r="N21" s="4">
        <f t="shared" si="3"/>
        <v>0</v>
      </c>
    </row>
    <row r="22" spans="1:14" x14ac:dyDescent="0.3">
      <c r="A22" s="55"/>
      <c r="B22" s="10" t="s">
        <v>3</v>
      </c>
      <c r="C22" s="17"/>
      <c r="D22" s="4"/>
      <c r="E22" s="4">
        <f t="shared" si="0"/>
        <v>0</v>
      </c>
      <c r="G22" s="4"/>
      <c r="H22" s="4">
        <f t="shared" si="1"/>
        <v>0</v>
      </c>
      <c r="J22" s="4"/>
      <c r="K22" s="4">
        <f t="shared" si="2"/>
        <v>0</v>
      </c>
      <c r="M22" s="4"/>
      <c r="N22" s="4">
        <f t="shared" si="3"/>
        <v>0</v>
      </c>
    </row>
    <row r="23" spans="1:14" x14ac:dyDescent="0.3">
      <c r="A23" s="55"/>
      <c r="B23" s="10" t="s">
        <v>4</v>
      </c>
      <c r="C23" s="17"/>
      <c r="D23" s="4"/>
      <c r="E23" s="4">
        <f t="shared" si="0"/>
        <v>0</v>
      </c>
      <c r="G23" s="4"/>
      <c r="H23" s="4">
        <f t="shared" si="1"/>
        <v>0</v>
      </c>
      <c r="J23" s="4"/>
      <c r="K23" s="4">
        <f t="shared" si="2"/>
        <v>0</v>
      </c>
      <c r="M23" s="4"/>
      <c r="N23" s="4">
        <f t="shared" si="3"/>
        <v>0</v>
      </c>
    </row>
    <row r="24" spans="1:14" x14ac:dyDescent="0.3">
      <c r="A24" s="55"/>
      <c r="B24" s="10" t="s">
        <v>5</v>
      </c>
      <c r="C24" s="17"/>
      <c r="D24" s="4"/>
      <c r="E24" s="4">
        <f t="shared" si="0"/>
        <v>0</v>
      </c>
      <c r="G24" s="4"/>
      <c r="H24" s="4">
        <f t="shared" si="1"/>
        <v>0</v>
      </c>
      <c r="J24" s="4"/>
      <c r="K24" s="4">
        <f t="shared" si="2"/>
        <v>0</v>
      </c>
      <c r="M24" s="4"/>
      <c r="N24" s="4">
        <f t="shared" si="3"/>
        <v>0</v>
      </c>
    </row>
    <row r="25" spans="1:14" ht="16.5" customHeight="1" x14ac:dyDescent="0.3">
      <c r="A25" s="56"/>
      <c r="B25" s="10" t="s">
        <v>15</v>
      </c>
      <c r="C25" s="17"/>
      <c r="D25" s="4"/>
      <c r="E25" s="4">
        <f t="shared" si="0"/>
        <v>0</v>
      </c>
      <c r="G25" s="4"/>
      <c r="H25" s="4">
        <f t="shared" si="1"/>
        <v>0</v>
      </c>
      <c r="J25" s="4"/>
      <c r="K25" s="4">
        <f t="shared" si="2"/>
        <v>0</v>
      </c>
      <c r="M25" s="4"/>
      <c r="N25" s="4">
        <f t="shared" si="3"/>
        <v>0</v>
      </c>
    </row>
    <row r="26" spans="1:14" x14ac:dyDescent="0.3">
      <c r="A26" s="20"/>
      <c r="B26" s="21"/>
      <c r="C26" s="21"/>
      <c r="D26" s="7"/>
      <c r="E26" s="7"/>
      <c r="G26" s="7"/>
      <c r="H26" s="7"/>
      <c r="J26" s="7"/>
      <c r="K26" s="7"/>
      <c r="M26" s="7"/>
      <c r="N26" s="7"/>
    </row>
    <row r="27" spans="1:14" x14ac:dyDescent="0.3">
      <c r="A27" s="37" t="s">
        <v>10</v>
      </c>
      <c r="B27" s="38"/>
      <c r="D27" s="29"/>
      <c r="E27" s="29"/>
      <c r="G27" s="29"/>
      <c r="H27" s="29"/>
      <c r="J27" s="29"/>
      <c r="K27" s="29"/>
      <c r="M27" s="29"/>
      <c r="N27" s="29"/>
    </row>
    <row r="28" spans="1:14" x14ac:dyDescent="0.3">
      <c r="C28" s="21"/>
      <c r="D28" s="29"/>
      <c r="E28" s="29"/>
      <c r="G28" s="29"/>
      <c r="H28" s="29"/>
    </row>
    <row r="29" spans="1:14" x14ac:dyDescent="0.3">
      <c r="A29" s="6"/>
      <c r="B29" s="7"/>
      <c r="C29" s="7"/>
      <c r="D29" s="8"/>
      <c r="G29" s="8"/>
    </row>
    <row r="30" spans="1:14" ht="18" x14ac:dyDescent="0.3">
      <c r="A30" s="61" t="s">
        <v>14</v>
      </c>
      <c r="B30" s="62"/>
      <c r="C30" s="62"/>
      <c r="D30" s="62"/>
      <c r="E30" s="62"/>
      <c r="F30" s="62"/>
      <c r="G30" s="62"/>
      <c r="H30" s="62"/>
      <c r="I30" s="62"/>
      <c r="J30" s="62"/>
      <c r="K30" s="62"/>
      <c r="L30" s="62"/>
      <c r="M30" s="62"/>
      <c r="N30" s="62"/>
    </row>
    <row r="31" spans="1:14" s="33" customFormat="1" ht="18" x14ac:dyDescent="0.3">
      <c r="A31" s="32"/>
      <c r="B31" s="32"/>
      <c r="C31" s="32"/>
      <c r="D31" s="32"/>
      <c r="E31" s="32"/>
      <c r="G31" s="32"/>
      <c r="H31" s="32"/>
    </row>
    <row r="32" spans="1:14" ht="18" x14ac:dyDescent="0.3">
      <c r="A32" s="32"/>
      <c r="B32" s="32"/>
      <c r="C32" s="32"/>
      <c r="D32" s="52">
        <v>2026</v>
      </c>
      <c r="E32" s="52"/>
      <c r="F32" s="52"/>
      <c r="G32" s="52"/>
      <c r="H32" s="52"/>
      <c r="J32" s="52">
        <v>2027</v>
      </c>
      <c r="K32" s="52"/>
      <c r="L32" s="52"/>
      <c r="M32" s="52"/>
      <c r="N32" s="52"/>
    </row>
    <row r="33" spans="1:14" s="33" customFormat="1" ht="18.600000000000001" thickBot="1" x14ac:dyDescent="0.35">
      <c r="A33" s="32"/>
      <c r="B33" s="32"/>
      <c r="C33" s="32"/>
      <c r="D33" s="36"/>
      <c r="E33" s="36"/>
      <c r="G33" s="36"/>
      <c r="H33" s="36"/>
    </row>
    <row r="34" spans="1:14" s="33" customFormat="1" ht="18.600000000000001" thickBot="1" x14ac:dyDescent="0.35">
      <c r="A34" s="32"/>
      <c r="B34" s="32"/>
      <c r="C34" s="32"/>
      <c r="D34" s="50" t="s">
        <v>18</v>
      </c>
      <c r="E34" s="51"/>
      <c r="G34" s="50" t="s">
        <v>28</v>
      </c>
      <c r="H34" s="51"/>
      <c r="J34" s="50" t="s">
        <v>18</v>
      </c>
      <c r="K34" s="51"/>
      <c r="M34" s="50" t="s">
        <v>28</v>
      </c>
      <c r="N34" s="51"/>
    </row>
    <row r="36" spans="1:14" x14ac:dyDescent="0.3">
      <c r="A36" s="11" t="s">
        <v>19</v>
      </c>
      <c r="B36" s="5"/>
      <c r="C36" s="15"/>
      <c r="D36" s="44">
        <v>45</v>
      </c>
      <c r="E36" s="45"/>
      <c r="G36" s="44">
        <v>45</v>
      </c>
      <c r="H36" s="45"/>
      <c r="J36" s="44">
        <v>40</v>
      </c>
      <c r="K36" s="45"/>
      <c r="M36" s="44">
        <v>40</v>
      </c>
      <c r="N36" s="45"/>
    </row>
    <row r="37" spans="1:14" x14ac:dyDescent="0.3">
      <c r="A37" s="11"/>
      <c r="B37" s="5"/>
      <c r="C37" s="15"/>
      <c r="D37" s="35"/>
      <c r="E37" s="35"/>
      <c r="G37" s="35"/>
      <c r="H37" s="35"/>
      <c r="J37" s="35"/>
      <c r="K37" s="35"/>
      <c r="M37" s="35"/>
      <c r="N37" s="35"/>
    </row>
    <row r="38" spans="1:14" x14ac:dyDescent="0.3">
      <c r="A38" s="11" t="s">
        <v>20</v>
      </c>
      <c r="D38" s="44">
        <v>1</v>
      </c>
      <c r="E38" s="45"/>
      <c r="G38" s="44">
        <v>1</v>
      </c>
      <c r="H38" s="45"/>
      <c r="J38" s="44">
        <v>1</v>
      </c>
      <c r="K38" s="45"/>
      <c r="M38" s="44">
        <v>1</v>
      </c>
      <c r="N38" s="45"/>
    </row>
    <row r="40" spans="1:14" x14ac:dyDescent="0.3">
      <c r="D40" s="19" t="s">
        <v>6</v>
      </c>
      <c r="E40" s="19" t="s">
        <v>7</v>
      </c>
      <c r="G40" s="19" t="s">
        <v>6</v>
      </c>
      <c r="H40" s="19" t="s">
        <v>7</v>
      </c>
      <c r="J40" s="19" t="s">
        <v>6</v>
      </c>
      <c r="K40" s="19" t="s">
        <v>7</v>
      </c>
      <c r="M40" s="19" t="s">
        <v>6</v>
      </c>
      <c r="N40" s="19" t="s">
        <v>7</v>
      </c>
    </row>
    <row r="41" spans="1:14" ht="45" customHeight="1" x14ac:dyDescent="0.3">
      <c r="A41" s="43" t="s">
        <v>22</v>
      </c>
      <c r="B41" s="43"/>
      <c r="C41" s="18"/>
      <c r="D41" s="4">
        <f>D25*(D36*D38)</f>
        <v>0</v>
      </c>
      <c r="E41" s="4">
        <f>E25*(D36*D38)</f>
        <v>0</v>
      </c>
      <c r="G41" s="4">
        <f>G25*(G36*G38)</f>
        <v>0</v>
      </c>
      <c r="H41" s="4">
        <f>H25*(G36*G38)</f>
        <v>0</v>
      </c>
      <c r="J41" s="4">
        <f>J25*(J36*J38)</f>
        <v>0</v>
      </c>
      <c r="K41" s="4">
        <f>K25*(J36*J38)</f>
        <v>0</v>
      </c>
      <c r="M41" s="4">
        <f>M25*(M36*M38)</f>
        <v>0</v>
      </c>
      <c r="N41" s="4">
        <f>N25*(M36*M38)</f>
        <v>0</v>
      </c>
    </row>
    <row r="42" spans="1:14" x14ac:dyDescent="0.3">
      <c r="A42" s="3"/>
    </row>
    <row r="43" spans="1:14" ht="15" thickBot="1" x14ac:dyDescent="0.35"/>
    <row r="44" spans="1:14" s="13" customFormat="1" ht="17.399999999999999" x14ac:dyDescent="0.3">
      <c r="A44" s="58" t="s">
        <v>21</v>
      </c>
      <c r="B44" s="22" t="s">
        <v>8</v>
      </c>
      <c r="C44" s="23"/>
      <c r="D44" s="48">
        <f>D41</f>
        <v>0</v>
      </c>
      <c r="E44" s="49"/>
      <c r="G44" s="48">
        <f>G41</f>
        <v>0</v>
      </c>
      <c r="H44" s="49"/>
      <c r="J44" s="48">
        <f>J41</f>
        <v>0</v>
      </c>
      <c r="K44" s="49"/>
      <c r="M44" s="48">
        <f>M41</f>
        <v>0</v>
      </c>
      <c r="N44" s="49"/>
    </row>
    <row r="45" spans="1:14" s="13" customFormat="1" ht="18" thickBot="1" x14ac:dyDescent="0.35">
      <c r="A45" s="59"/>
      <c r="B45" s="24" t="s">
        <v>9</v>
      </c>
      <c r="C45" s="23"/>
      <c r="D45" s="46">
        <f>E41</f>
        <v>0</v>
      </c>
      <c r="E45" s="47"/>
      <c r="G45" s="46">
        <f>H41</f>
        <v>0</v>
      </c>
      <c r="H45" s="47"/>
      <c r="J45" s="46">
        <f>K41</f>
        <v>0</v>
      </c>
      <c r="K45" s="47"/>
      <c r="M45" s="46">
        <f>N41</f>
        <v>0</v>
      </c>
      <c r="N45" s="47"/>
    </row>
    <row r="46" spans="1:14" ht="15" thickBot="1" x14ac:dyDescent="0.35"/>
    <row r="47" spans="1:14" ht="24.9" customHeight="1" x14ac:dyDescent="0.3">
      <c r="A47" s="58" t="s">
        <v>29</v>
      </c>
      <c r="B47" s="22" t="s">
        <v>8</v>
      </c>
      <c r="D47" s="48">
        <f>D44+J44+G44+M44</f>
        <v>0</v>
      </c>
      <c r="E47" s="63"/>
      <c r="F47" s="63"/>
      <c r="G47" s="63"/>
      <c r="H47" s="63"/>
      <c r="I47" s="63"/>
      <c r="J47" s="63"/>
      <c r="K47" s="63"/>
      <c r="L47" s="63"/>
      <c r="M47" s="63"/>
      <c r="N47" s="49"/>
    </row>
    <row r="48" spans="1:14" ht="24.9" customHeight="1" thickBot="1" x14ac:dyDescent="0.35">
      <c r="A48" s="59"/>
      <c r="B48" s="24" t="s">
        <v>9</v>
      </c>
      <c r="D48" s="46">
        <f>D45+J45+G45+M45</f>
        <v>0</v>
      </c>
      <c r="E48" s="60"/>
      <c r="F48" s="60"/>
      <c r="G48" s="60"/>
      <c r="H48" s="60"/>
      <c r="I48" s="60"/>
      <c r="J48" s="60"/>
      <c r="K48" s="60"/>
      <c r="L48" s="60"/>
      <c r="M48" s="60"/>
      <c r="N48" s="47"/>
    </row>
  </sheetData>
  <mergeCells count="40">
    <mergeCell ref="A5:N5"/>
    <mergeCell ref="D8:N8"/>
    <mergeCell ref="B3:N3"/>
    <mergeCell ref="D14:H14"/>
    <mergeCell ref="J14:N14"/>
    <mergeCell ref="M38:N38"/>
    <mergeCell ref="M44:N44"/>
    <mergeCell ref="M45:N45"/>
    <mergeCell ref="A12:N12"/>
    <mergeCell ref="A10:N10"/>
    <mergeCell ref="D32:H32"/>
    <mergeCell ref="J32:N32"/>
    <mergeCell ref="A30:N30"/>
    <mergeCell ref="M16:N16"/>
    <mergeCell ref="M34:N34"/>
    <mergeCell ref="M36:N36"/>
    <mergeCell ref="J38:K38"/>
    <mergeCell ref="A47:A48"/>
    <mergeCell ref="J44:K44"/>
    <mergeCell ref="J45:K45"/>
    <mergeCell ref="A44:A45"/>
    <mergeCell ref="G38:H38"/>
    <mergeCell ref="G44:H44"/>
    <mergeCell ref="G45:H45"/>
    <mergeCell ref="D47:N47"/>
    <mergeCell ref="D48:N48"/>
    <mergeCell ref="J36:K36"/>
    <mergeCell ref="G16:H16"/>
    <mergeCell ref="G34:H34"/>
    <mergeCell ref="G36:H36"/>
    <mergeCell ref="A41:B41"/>
    <mergeCell ref="D38:E38"/>
    <mergeCell ref="D45:E45"/>
    <mergeCell ref="D44:E44"/>
    <mergeCell ref="D34:E34"/>
    <mergeCell ref="D36:E36"/>
    <mergeCell ref="D16:E16"/>
    <mergeCell ref="J34:K34"/>
    <mergeCell ref="A19:A25"/>
    <mergeCell ref="J16:K16"/>
  </mergeCells>
  <printOptions horizontalCentered="1"/>
  <pageMargins left="0.59055118110236227" right="0.59055118110236227" top="0.59055118110236227" bottom="0.59055118110236227" header="0.31496062992125984" footer="0.31496062992125984"/>
  <pageSetup paperSize="9" scale="4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MP 2025-12 LOT 5 BPU DQE</vt:lpstr>
    </vt:vector>
  </TitlesOfParts>
  <Company>ANGDM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Françoise FAUCHER</dc:creator>
  <cp:lastModifiedBy>Antonio FERRI</cp:lastModifiedBy>
  <cp:lastPrinted>2025-07-30T14:42:15Z</cp:lastPrinted>
  <dcterms:created xsi:type="dcterms:W3CDTF">2024-07-01T12:28:01Z</dcterms:created>
  <dcterms:modified xsi:type="dcterms:W3CDTF">2025-07-31T07:34:07Z</dcterms:modified>
</cp:coreProperties>
</file>